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12435" windowHeight="5955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E20" i="1" l="1"/>
  <c r="E19" i="1"/>
  <c r="E18" i="1"/>
  <c r="E17" i="1"/>
  <c r="E16" i="1"/>
  <c r="E15" i="1"/>
  <c r="E14" i="1"/>
  <c r="E13" i="1"/>
  <c r="E12" i="1"/>
  <c r="E11" i="1"/>
  <c r="E7" i="1"/>
  <c r="E6" i="1"/>
  <c r="E5" i="1"/>
  <c r="E4" i="1"/>
  <c r="E3" i="1"/>
  <c r="D8" i="1"/>
  <c r="C21" i="1"/>
  <c r="B16" i="1"/>
  <c r="C19" i="1"/>
  <c r="C20" i="1"/>
  <c r="C18" i="1"/>
  <c r="C17" i="1"/>
  <c r="C16" i="1"/>
  <c r="C15" i="1"/>
  <c r="C14" i="1"/>
  <c r="C13" i="1"/>
  <c r="C12" i="1"/>
  <c r="C11" i="1"/>
  <c r="C7" i="1"/>
  <c r="C6" i="1"/>
  <c r="C5" i="1"/>
  <c r="C4" i="1"/>
  <c r="C3" i="1"/>
  <c r="C8" i="1" s="1"/>
  <c r="E21" i="1" l="1"/>
  <c r="E8" i="1"/>
  <c r="B21" i="1"/>
  <c r="D21" i="1"/>
  <c r="B8" i="1"/>
</calcChain>
</file>

<file path=xl/sharedStrings.xml><?xml version="1.0" encoding="utf-8"?>
<sst xmlns="http://schemas.openxmlformats.org/spreadsheetml/2006/main" count="27" uniqueCount="22">
  <si>
    <t>BRAI PIETRINA</t>
  </si>
  <si>
    <t>BULLA MAURO</t>
  </si>
  <si>
    <t>CHIRIGONI GIOVANNI</t>
  </si>
  <si>
    <t>LOCHE MARIA</t>
  </si>
  <si>
    <t>MAVULI GESUINO</t>
  </si>
  <si>
    <t>PIANU GIANCARLO</t>
  </si>
  <si>
    <t>RUIU DAMIANO</t>
  </si>
  <si>
    <t>SANNA ANTONIO</t>
  </si>
  <si>
    <t>TANDA SEBASTIANO</t>
  </si>
  <si>
    <t>DETTORI GIOVANNI</t>
  </si>
  <si>
    <t>BULLA SEBASTIANA</t>
  </si>
  <si>
    <t>FARINA ANGELO PASQUALE</t>
  </si>
  <si>
    <t>FALCHI GIOVANNI</t>
  </si>
  <si>
    <t>NURRA MARIO RAIMONDO</t>
  </si>
  <si>
    <t>GETTONI PRESENZA</t>
  </si>
  <si>
    <t>CONSIGLIERI</t>
  </si>
  <si>
    <t>SINDACO E ASSESSORI</t>
  </si>
  <si>
    <t>RIMBORSO SPESE</t>
  </si>
  <si>
    <t>INDENNITA' FUNZIONE</t>
  </si>
  <si>
    <t>TOT</t>
  </si>
  <si>
    <t>IRAP</t>
  </si>
  <si>
    <t>LISAI PIERO LUIGI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</si>
</sst>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1" applyNumberFormat="0" applyAlignment="0" applyProtection="0"/>
  </cellStyleXfs>
  <cellXfs count="10">
    <xf numFmtId="0" fontId="0" fillId="0" borderId="0" xfId="0"/>
    <xf numFmtId="44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44" fontId="0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4" fontId="3" fillId="0" borderId="2" xfId="1" applyFont="1" applyBorder="1" applyAlignment="1">
      <alignment vertical="center"/>
    </xf>
    <xf numFmtId="44" fontId="3" fillId="0" borderId="2" xfId="0" applyNumberFormat="1" applyFont="1" applyBorder="1" applyAlignment="1">
      <alignment vertical="center"/>
    </xf>
    <xf numFmtId="0" fontId="2" fillId="2" borderId="2" xfId="2" applyBorder="1" applyAlignment="1">
      <alignment horizontal="center" vertical="center"/>
    </xf>
    <xf numFmtId="44" fontId="2" fillId="2" borderId="2" xfId="2" applyNumberFormat="1" applyBorder="1" applyAlignment="1">
      <alignment horizontal="center" vertical="center" wrapText="1"/>
    </xf>
  </cellXfs>
  <cellStyles count="3">
    <cellStyle name="Input" xfId="2" builtinId="20"/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tabSelected="1" zoomScale="160" zoomScaleNormal="160" workbookViewId="0">
      <selection activeCell="E21" sqref="E21"/>
    </sheetView>
  </sheetViews>
  <sheetFormatPr defaultRowHeight="15" x14ac:dyDescent="0.25"/>
  <cols>
    <col min="1" max="1" width="27.140625" style="2" customWidth="1"/>
    <col min="2" max="3" width="14.85546875" style="1" customWidth="1"/>
    <col min="4" max="4" width="11.5703125" style="1" bestFit="1" customWidth="1"/>
    <col min="5" max="5" width="12.5703125" style="2" customWidth="1"/>
    <col min="6" max="16384" width="9.140625" style="2"/>
  </cols>
  <sheetData>
    <row r="1" spans="1:5" x14ac:dyDescent="0.25">
      <c r="A1" s="1"/>
    </row>
    <row r="2" spans="1:5" ht="38.25" customHeight="1" x14ac:dyDescent="0.25">
      <c r="A2" s="8" t="s">
        <v>16</v>
      </c>
      <c r="B2" s="9" t="s">
        <v>18</v>
      </c>
      <c r="C2" s="9" t="s">
        <v>20</v>
      </c>
      <c r="D2" s="9" t="s">
        <v>17</v>
      </c>
      <c r="E2" s="8" t="s">
        <v>19</v>
      </c>
    </row>
    <row r="3" spans="1:5" x14ac:dyDescent="0.25">
      <c r="A3" s="3" t="s">
        <v>9</v>
      </c>
      <c r="B3" s="4">
        <v>8134.2</v>
      </c>
      <c r="C3" s="4">
        <f>B3*0.085</f>
        <v>691.40700000000004</v>
      </c>
      <c r="D3" s="4">
        <v>985</v>
      </c>
      <c r="E3" s="7">
        <f>SUM(B3:D3)</f>
        <v>9810.607</v>
      </c>
    </row>
    <row r="4" spans="1:5" x14ac:dyDescent="0.25">
      <c r="A4" s="3" t="s">
        <v>10</v>
      </c>
      <c r="B4" s="4">
        <v>813.48</v>
      </c>
      <c r="C4" s="4">
        <f t="shared" ref="C4:C7" si="0">B4*0.085</f>
        <v>69.145800000000008</v>
      </c>
      <c r="D4" s="4">
        <v>35</v>
      </c>
      <c r="E4" s="7">
        <f t="shared" ref="E4:E7" si="1">SUM(B4:D4)</f>
        <v>917.62580000000003</v>
      </c>
    </row>
    <row r="5" spans="1:5" x14ac:dyDescent="0.25">
      <c r="A5" s="3" t="s">
        <v>11</v>
      </c>
      <c r="B5" s="4">
        <v>813.48</v>
      </c>
      <c r="C5" s="4">
        <f t="shared" si="0"/>
        <v>69.145800000000008</v>
      </c>
      <c r="D5" s="4">
        <v>156</v>
      </c>
      <c r="E5" s="7">
        <f t="shared" si="1"/>
        <v>1038.6258</v>
      </c>
    </row>
    <row r="6" spans="1:5" x14ac:dyDescent="0.25">
      <c r="A6" s="3" t="s">
        <v>12</v>
      </c>
      <c r="B6" s="4">
        <v>813.48</v>
      </c>
      <c r="C6" s="4">
        <f t="shared" si="0"/>
        <v>69.145800000000008</v>
      </c>
      <c r="D6" s="4"/>
      <c r="E6" s="7">
        <f t="shared" si="1"/>
        <v>882.62580000000003</v>
      </c>
    </row>
    <row r="7" spans="1:5" x14ac:dyDescent="0.25">
      <c r="A7" s="3" t="s">
        <v>13</v>
      </c>
      <c r="B7" s="4">
        <v>1220.1600000000001</v>
      </c>
      <c r="C7" s="4">
        <f t="shared" si="0"/>
        <v>103.71360000000001</v>
      </c>
      <c r="D7" s="4"/>
      <c r="E7" s="7">
        <f t="shared" si="1"/>
        <v>1323.8736000000001</v>
      </c>
    </row>
    <row r="8" spans="1:5" x14ac:dyDescent="0.25">
      <c r="A8" s="5" t="s">
        <v>19</v>
      </c>
      <c r="B8" s="6">
        <f>SUM(B3:B7)</f>
        <v>11794.8</v>
      </c>
      <c r="C8" s="6">
        <f>SUM(C3:C7)</f>
        <v>1002.5580000000001</v>
      </c>
      <c r="D8" s="6">
        <f>SUM(D3:D7)</f>
        <v>1176</v>
      </c>
      <c r="E8" s="6">
        <f>SUM(E3:E7)</f>
        <v>13973.358</v>
      </c>
    </row>
    <row r="10" spans="1:5" ht="30" x14ac:dyDescent="0.25">
      <c r="A10" s="8" t="s">
        <v>15</v>
      </c>
      <c r="B10" s="9" t="s">
        <v>14</v>
      </c>
      <c r="C10" s="9" t="s">
        <v>20</v>
      </c>
      <c r="D10" s="9" t="s">
        <v>17</v>
      </c>
      <c r="E10" s="8" t="s">
        <v>19</v>
      </c>
    </row>
    <row r="11" spans="1:5" x14ac:dyDescent="0.25">
      <c r="A11" s="3" t="s">
        <v>0</v>
      </c>
      <c r="B11" s="4">
        <v>114.96</v>
      </c>
      <c r="C11" s="4">
        <f t="shared" ref="C11:C20" si="2">B11*0.085</f>
        <v>9.7715999999999994</v>
      </c>
      <c r="D11" s="4"/>
      <c r="E11" s="7">
        <f>SUM(B11:D11)</f>
        <v>124.73159999999999</v>
      </c>
    </row>
    <row r="12" spans="1:5" x14ac:dyDescent="0.25">
      <c r="A12" s="3" t="s">
        <v>1</v>
      </c>
      <c r="B12" s="4">
        <v>57.48</v>
      </c>
      <c r="C12" s="4">
        <f t="shared" si="2"/>
        <v>4.8857999999999997</v>
      </c>
      <c r="D12" s="4"/>
      <c r="E12" s="7">
        <f t="shared" ref="E12:E20" si="3">SUM(B12:D12)</f>
        <v>62.365799999999993</v>
      </c>
    </row>
    <row r="13" spans="1:5" x14ac:dyDescent="0.25">
      <c r="A13" s="3" t="s">
        <v>2</v>
      </c>
      <c r="B13" s="4">
        <v>57.48</v>
      </c>
      <c r="C13" s="4">
        <f t="shared" si="2"/>
        <v>4.8857999999999997</v>
      </c>
      <c r="D13" s="4">
        <v>236.8</v>
      </c>
      <c r="E13" s="7">
        <f t="shared" si="3"/>
        <v>299.16579999999999</v>
      </c>
    </row>
    <row r="14" spans="1:5" x14ac:dyDescent="0.25">
      <c r="A14" s="3" t="s">
        <v>3</v>
      </c>
      <c r="B14" s="4">
        <v>134.12</v>
      </c>
      <c r="C14" s="4">
        <f t="shared" si="2"/>
        <v>11.400200000000002</v>
      </c>
      <c r="D14" s="4"/>
      <c r="E14" s="7">
        <f t="shared" si="3"/>
        <v>145.52020000000002</v>
      </c>
    </row>
    <row r="15" spans="1:5" x14ac:dyDescent="0.25">
      <c r="A15" s="3" t="s">
        <v>4</v>
      </c>
      <c r="B15" s="4">
        <v>114.96</v>
      </c>
      <c r="C15" s="4">
        <f t="shared" si="2"/>
        <v>9.7715999999999994</v>
      </c>
      <c r="D15" s="4"/>
      <c r="E15" s="7">
        <f t="shared" si="3"/>
        <v>124.73159999999999</v>
      </c>
    </row>
    <row r="16" spans="1:5" x14ac:dyDescent="0.25">
      <c r="A16" s="3" t="s">
        <v>5</v>
      </c>
      <c r="B16" s="4">
        <f>38.32+73.04</f>
        <v>111.36000000000001</v>
      </c>
      <c r="C16" s="4">
        <f t="shared" si="2"/>
        <v>9.465600000000002</v>
      </c>
      <c r="D16" s="4">
        <v>218</v>
      </c>
      <c r="E16" s="7">
        <f t="shared" si="3"/>
        <v>338.82560000000001</v>
      </c>
    </row>
    <row r="17" spans="1:5" x14ac:dyDescent="0.25">
      <c r="A17" s="3" t="s">
        <v>6</v>
      </c>
      <c r="B17" s="4">
        <v>95.8</v>
      </c>
      <c r="C17" s="4">
        <f t="shared" si="2"/>
        <v>8.1430000000000007</v>
      </c>
      <c r="D17" s="4"/>
      <c r="E17" s="7">
        <f t="shared" si="3"/>
        <v>103.943</v>
      </c>
    </row>
    <row r="18" spans="1:5" x14ac:dyDescent="0.25">
      <c r="A18" s="3" t="s">
        <v>7</v>
      </c>
      <c r="B18" s="4">
        <v>76.64</v>
      </c>
      <c r="C18" s="4">
        <f t="shared" si="2"/>
        <v>6.5144000000000002</v>
      </c>
      <c r="D18" s="4"/>
      <c r="E18" s="7">
        <f t="shared" si="3"/>
        <v>83.154399999999995</v>
      </c>
    </row>
    <row r="19" spans="1:5" x14ac:dyDescent="0.25">
      <c r="A19" s="3" t="s">
        <v>21</v>
      </c>
      <c r="B19" s="4">
        <v>19.16</v>
      </c>
      <c r="C19" s="4">
        <f t="shared" si="2"/>
        <v>1.6286</v>
      </c>
      <c r="D19" s="4">
        <v>420</v>
      </c>
      <c r="E19" s="7">
        <f t="shared" si="3"/>
        <v>440.78859999999997</v>
      </c>
    </row>
    <row r="20" spans="1:5" x14ac:dyDescent="0.25">
      <c r="A20" s="3" t="s">
        <v>8</v>
      </c>
      <c r="B20" s="4">
        <v>95.8</v>
      </c>
      <c r="C20" s="4">
        <f t="shared" si="2"/>
        <v>8.1430000000000007</v>
      </c>
      <c r="D20" s="4"/>
      <c r="E20" s="7">
        <f t="shared" si="3"/>
        <v>103.943</v>
      </c>
    </row>
    <row r="21" spans="1:5" x14ac:dyDescent="0.25">
      <c r="A21" s="5" t="s">
        <v>19</v>
      </c>
      <c r="B21" s="6">
        <f>SUM(B11:B20)</f>
        <v>877.75999999999976</v>
      </c>
      <c r="C21" s="6">
        <f>SUM(C11:C20)</f>
        <v>74.609600000000015</v>
      </c>
      <c r="D21" s="6">
        <f>SUM(D11:D20)</f>
        <v>874.8</v>
      </c>
      <c r="E21" s="7">
        <f>SUM(E11:E20)</f>
        <v>1827.1695999999999</v>
      </c>
    </row>
  </sheetData>
  <pageMargins left="0.7" right="0.7" top="0.75" bottom="0.75" header="0.3" footer="0.3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2014-10-09T14:21:36Z</cp:lastPrinted>
  <dcterms:created xsi:type="dcterms:W3CDTF">2013-10-22T11:42:27Z</dcterms:created>
  <dcterms:modified xsi:type="dcterms:W3CDTF">2014-12-24T10:03:56Z</dcterms:modified>
</cp:coreProperties>
</file>